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jla-my.sharepoint.com/personal/csmith_liverpoolairport_com/Documents/"/>
    </mc:Choice>
  </mc:AlternateContent>
  <xr:revisionPtr revIDLastSave="0" documentId="14_{6007BFFB-D536-429A-A2D1-A4340033FA0D}" xr6:coauthVersionLast="47" xr6:coauthVersionMax="47" xr10:uidLastSave="{00000000-0000-0000-0000-000000000000}"/>
  <bookViews>
    <workbookView xWindow="-110" yWindow="-110" windowWidth="18220" windowHeight="11620" firstSheet="1" xr2:uid="{00000000-000D-0000-FFFF-FFFF00000000}"/>
  </bookViews>
  <sheets>
    <sheet name="Pre-notification PRM numbers" sheetId="1" r:id="rId1"/>
    <sheet name="Classification" sheetId="2" r:id="rId2"/>
    <sheet name="Electric Mobility Aids" sheetId="3" r:id="rId3"/>
    <sheet name="PRM Complaints &amp; Complime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11" i="2"/>
  <c r="C4" i="1"/>
  <c r="C6" i="1"/>
  <c r="C3" i="1"/>
  <c r="E2" i="1"/>
  <c r="B2" i="1"/>
  <c r="C2" i="1" l="1"/>
  <c r="D2" i="1" s="1"/>
  <c r="H8" i="1" s="1"/>
</calcChain>
</file>

<file path=xl/sharedStrings.xml><?xml version="1.0" encoding="utf-8"?>
<sst xmlns="http://schemas.openxmlformats.org/spreadsheetml/2006/main" count="86" uniqueCount="62">
  <si>
    <t>Total PRMs assisted*</t>
  </si>
  <si>
    <t>Total passengers carried*</t>
  </si>
  <si>
    <t>TOTAL</t>
  </si>
  <si>
    <t>Prenotification should be measured at 36 hours</t>
  </si>
  <si>
    <t>Prenotification rate</t>
  </si>
  <si>
    <t>Number of hidden disability lanyard / wristbands / stickers given out</t>
  </si>
  <si>
    <t xml:space="preserve"> Classification </t>
  </si>
  <si>
    <t>Number of PRMs</t>
  </si>
  <si>
    <t>WCHR</t>
  </si>
  <si>
    <t>WCHS</t>
  </si>
  <si>
    <t>WCHC</t>
  </si>
  <si>
    <t>BLND</t>
  </si>
  <si>
    <t xml:space="preserve">DEAF </t>
  </si>
  <si>
    <t>DEAF / BLND</t>
  </si>
  <si>
    <t>DPNA</t>
  </si>
  <si>
    <t>PETC</t>
  </si>
  <si>
    <t>Others</t>
  </si>
  <si>
    <t xml:space="preserve">Total </t>
  </si>
  <si>
    <t>Month</t>
  </si>
  <si>
    <t xml:space="preserve">Number of EMAs handled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</si>
  <si>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</si>
  <si>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</si>
  <si>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</si>
  <si>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</si>
  <si>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</si>
  <si>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</si>
  <si>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</si>
  <si>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</si>
  <si>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</si>
  <si>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</si>
  <si>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</si>
  <si>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</si>
  <si>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</si>
  <si>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t xml:space="preserve">Category of </t>
    </r>
    <r>
      <rPr>
        <b/>
        <sz val="11"/>
        <color theme="1"/>
        <rFont val="Arial"/>
        <family val="2"/>
      </rPr>
      <t>complaint</t>
    </r>
    <r>
      <rPr>
        <sz val="11"/>
        <color theme="1"/>
        <rFont val="Arial"/>
        <family val="2"/>
      </rPr>
      <t xml:space="preserve"> (categorisation may vary between airports) 
</t>
    </r>
  </si>
  <si>
    <t xml:space="preserve">Numbers of complaints received </t>
  </si>
  <si>
    <r>
      <t xml:space="preserve">Category of </t>
    </r>
    <r>
      <rPr>
        <b/>
        <sz val="11"/>
        <color theme="1"/>
        <rFont val="Arial"/>
        <family val="2"/>
      </rPr>
      <t>compliment</t>
    </r>
    <r>
      <rPr>
        <sz val="11"/>
        <color theme="1"/>
        <rFont val="Arial"/>
        <family val="2"/>
      </rPr>
      <t xml:space="preserve"> (categorisation may vary between airports) 
</t>
    </r>
  </si>
  <si>
    <t xml:space="preserve">Numbers of compliments received </t>
  </si>
  <si>
    <t>Boarding</t>
  </si>
  <si>
    <t>Disembarking</t>
  </si>
  <si>
    <t>Feb</t>
  </si>
  <si>
    <t xml:space="preserve">Staff </t>
  </si>
  <si>
    <t>Waiting Times</t>
  </si>
  <si>
    <t>General PRM Service</t>
  </si>
  <si>
    <t xml:space="preserve">May </t>
  </si>
  <si>
    <t>PRM Missed Flight</t>
  </si>
  <si>
    <t xml:space="preserve">June </t>
  </si>
  <si>
    <t>Assistance not given for whole journey</t>
  </si>
  <si>
    <t xml:space="preserve">July </t>
  </si>
  <si>
    <t>Facilities / Accessibility / Equipment</t>
  </si>
  <si>
    <t>Other please specify</t>
  </si>
  <si>
    <t>Sept</t>
  </si>
  <si>
    <t>Nov</t>
  </si>
  <si>
    <t>Airline Name</t>
  </si>
  <si>
    <t>Pre-notified over 36  hours</t>
  </si>
  <si>
    <t>Not pre-notified</t>
  </si>
  <si>
    <t>PRM charge for 2020/2021</t>
  </si>
  <si>
    <t>Easyjet</t>
  </si>
  <si>
    <t>Wizz Air</t>
  </si>
  <si>
    <t>Ryanair</t>
  </si>
  <si>
    <t>Loganair</t>
  </si>
  <si>
    <t>Blue Air</t>
  </si>
  <si>
    <t>Ad hoc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</si>
</sst>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rgb="FF505050"/>
      <name val="Montserrat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4" fillId="0" borderId="3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/>
    <xf numFmtId="0" fontId="6" fillId="0" borderId="0" xfId="0" applyFont="1"/>
    <xf numFmtId="9" fontId="3" fillId="0" borderId="4" xfId="1" applyFont="1" applyBorder="1"/>
    <xf numFmtId="0" fontId="3" fillId="0" borderId="0" xfId="0" applyFont="1" applyAlignment="1"/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3" fillId="0" borderId="1" xfId="0" applyNumberFormat="1" applyFont="1" applyBorder="1"/>
    <xf numFmtId="0" fontId="4" fillId="0" borderId="1" xfId="0" applyFont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 readingOrder="1"/>
    </xf>
    <xf numFmtId="39" fontId="10" fillId="2" borderId="0" xfId="0" applyNumberFormat="1" applyFont="1" applyFill="1" applyAlignment="1">
      <alignment horizontal="center" vertical="center"/>
    </xf>
    <xf numFmtId="39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tabSelected="1" workbookViewId="0">
      <selection activeCell="E1" sqref="E1:E1048576"/>
    </sheetView>
  </sheetViews>
  <sheetFormatPr defaultColWidth="9.1796875" defaultRowHeight="14" x14ac:dyDescent="0.3"/>
  <cols>
    <col min="1" max="1" width="25.81640625" style="20" customWidth="1"/>
    <col min="2" max="2" width="18.26953125" style="20" customWidth="1"/>
    <col min="3" max="3" width="20.1796875" style="20" customWidth="1"/>
    <col min="4" max="4" width="17.54296875" style="20" customWidth="1"/>
    <col min="5" max="5" width="21" style="51" customWidth="1"/>
    <col min="6" max="6" width="9.1796875" style="20"/>
    <col min="7" max="7" width="63.7265625" style="20" customWidth="1"/>
    <col min="8" max="15" width="9.1796875" style="20"/>
    <col min="16" max="16" width="11.54296875" style="20" customWidth="1"/>
    <col min="17" max="16384" width="9.1796875" style="20"/>
  </cols>
  <sheetData>
    <row r="1" spans="1:19" s="19" customFormat="1" ht="28" x14ac:dyDescent="0.35">
      <c r="A1" s="17" t="s">
        <v>52</v>
      </c>
      <c r="B1" s="12" t="s">
        <v>53</v>
      </c>
      <c r="C1" s="12" t="s">
        <v>54</v>
      </c>
      <c r="D1" s="12" t="s">
        <v>0</v>
      </c>
      <c r="E1" s="46" t="s">
        <v>1</v>
      </c>
    </row>
    <row r="2" spans="1:19" s="19" customFormat="1" ht="15.75" customHeight="1" x14ac:dyDescent="0.35">
      <c r="A2" s="18" t="s">
        <v>2</v>
      </c>
      <c r="B2" s="37">
        <f>SUM(B3:B101)</f>
        <v>9684</v>
      </c>
      <c r="C2" s="37">
        <f t="shared" ref="C2:E2" si="0">SUM(C3:C101)</f>
        <v>2590</v>
      </c>
      <c r="D2" s="37">
        <f>B2+C2</f>
        <v>12274</v>
      </c>
      <c r="E2" s="46">
        <f t="shared" si="0"/>
        <v>1166324</v>
      </c>
    </row>
    <row r="3" spans="1:19" x14ac:dyDescent="0.3">
      <c r="A3" s="36" t="s">
        <v>56</v>
      </c>
      <c r="B3" s="38">
        <v>4766</v>
      </c>
      <c r="C3" s="37">
        <f>D3-B3</f>
        <v>618</v>
      </c>
      <c r="D3" s="39">
        <v>5384</v>
      </c>
      <c r="E3" s="47">
        <v>526049</v>
      </c>
    </row>
    <row r="4" spans="1:19" ht="17.5" x14ac:dyDescent="0.35">
      <c r="A4" s="35" t="s">
        <v>57</v>
      </c>
      <c r="B4" s="40">
        <v>191</v>
      </c>
      <c r="C4" s="37">
        <f t="shared" ref="C4:C6" si="1">D4-B4</f>
        <v>96</v>
      </c>
      <c r="D4" s="41">
        <v>287</v>
      </c>
      <c r="E4" s="47">
        <v>111654</v>
      </c>
      <c r="G4" s="44" t="s">
        <v>3</v>
      </c>
      <c r="H4" s="45"/>
      <c r="I4" s="45"/>
      <c r="J4" s="45"/>
      <c r="K4" s="24"/>
      <c r="L4" s="24"/>
      <c r="M4" s="24"/>
      <c r="N4" s="24"/>
      <c r="O4" s="24"/>
      <c r="P4" s="24"/>
      <c r="Q4" s="24"/>
      <c r="R4" s="25"/>
      <c r="S4" s="21"/>
    </row>
    <row r="5" spans="1:19" ht="17.5" x14ac:dyDescent="0.35">
      <c r="A5" s="35" t="s">
        <v>58</v>
      </c>
      <c r="B5" s="40">
        <v>3874</v>
      </c>
      <c r="C5" s="37">
        <v>668</v>
      </c>
      <c r="D5" s="41">
        <v>4542</v>
      </c>
      <c r="E5" s="48">
        <v>466142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3"/>
    </row>
    <row r="6" spans="1:19" x14ac:dyDescent="0.3">
      <c r="A6" s="35" t="s">
        <v>59</v>
      </c>
      <c r="B6" s="40">
        <v>853</v>
      </c>
      <c r="C6" s="37">
        <f t="shared" si="1"/>
        <v>1202</v>
      </c>
      <c r="D6" s="41">
        <v>2055</v>
      </c>
      <c r="E6" s="48">
        <v>44744</v>
      </c>
    </row>
    <row r="7" spans="1:19" x14ac:dyDescent="0.3">
      <c r="A7" s="2" t="s">
        <v>60</v>
      </c>
      <c r="B7" s="41">
        <v>0</v>
      </c>
      <c r="C7" s="41">
        <v>6</v>
      </c>
      <c r="D7" s="41">
        <v>6</v>
      </c>
      <c r="E7" s="48">
        <v>7266</v>
      </c>
    </row>
    <row r="8" spans="1:19" x14ac:dyDescent="0.3">
      <c r="A8" s="2" t="s">
        <v>61</v>
      </c>
      <c r="B8" s="3">
        <v>0</v>
      </c>
      <c r="C8" s="3">
        <v>0</v>
      </c>
      <c r="D8" s="3">
        <v>0</v>
      </c>
      <c r="E8" s="47">
        <v>10469</v>
      </c>
      <c r="G8" s="33" t="s">
        <v>4</v>
      </c>
      <c r="H8" s="22">
        <f>B2/D2</f>
        <v>0.78898484601596874</v>
      </c>
    </row>
    <row r="9" spans="1:19" x14ac:dyDescent="0.3">
      <c r="A9" s="2"/>
      <c r="B9" s="3"/>
      <c r="C9" s="3"/>
      <c r="D9" s="3"/>
      <c r="E9" s="49"/>
    </row>
    <row r="10" spans="1:19" ht="13.5" customHeight="1" x14ac:dyDescent="0.3">
      <c r="A10" s="2"/>
      <c r="B10" s="3"/>
      <c r="C10" s="3"/>
      <c r="D10" s="3"/>
      <c r="E10" s="49"/>
    </row>
    <row r="11" spans="1:19" x14ac:dyDescent="0.3">
      <c r="A11" s="2"/>
      <c r="B11" s="3"/>
      <c r="C11" s="3"/>
      <c r="D11" s="3"/>
      <c r="E11" s="49"/>
      <c r="G11" s="34" t="s">
        <v>55</v>
      </c>
      <c r="H11" s="26"/>
    </row>
    <row r="12" spans="1:19" x14ac:dyDescent="0.3">
      <c r="A12" s="2"/>
      <c r="B12" s="3"/>
      <c r="C12" s="3"/>
      <c r="D12" s="3"/>
      <c r="E12" s="49"/>
    </row>
    <row r="13" spans="1:19" x14ac:dyDescent="0.3">
      <c r="A13" s="2"/>
      <c r="B13" s="3"/>
      <c r="C13" s="3"/>
      <c r="D13" s="3"/>
      <c r="E13" s="49"/>
    </row>
    <row r="14" spans="1:19" x14ac:dyDescent="0.3">
      <c r="A14" s="2"/>
      <c r="B14" s="3"/>
      <c r="C14" s="3"/>
      <c r="D14" s="3"/>
      <c r="E14" s="49"/>
    </row>
    <row r="15" spans="1:19" x14ac:dyDescent="0.3">
      <c r="A15" s="2"/>
      <c r="B15" s="3"/>
      <c r="C15" s="3"/>
      <c r="D15" s="3"/>
      <c r="E15" s="49"/>
      <c r="G15" s="34" t="s">
        <v>5</v>
      </c>
      <c r="H15" s="26"/>
    </row>
    <row r="16" spans="1:19" x14ac:dyDescent="0.3">
      <c r="A16" s="2"/>
      <c r="B16" s="3"/>
      <c r="C16" s="3"/>
      <c r="D16" s="3"/>
      <c r="E16" s="49"/>
    </row>
    <row r="17" spans="1:5" x14ac:dyDescent="0.3">
      <c r="A17" s="2"/>
      <c r="B17" s="3"/>
      <c r="C17" s="3"/>
      <c r="D17" s="3"/>
      <c r="E17" s="49"/>
    </row>
    <row r="18" spans="1:5" x14ac:dyDescent="0.3">
      <c r="A18" s="2"/>
      <c r="B18" s="3"/>
      <c r="C18" s="3"/>
      <c r="D18" s="3"/>
      <c r="E18" s="49"/>
    </row>
    <row r="19" spans="1:5" x14ac:dyDescent="0.3">
      <c r="A19" s="2"/>
      <c r="B19" s="3"/>
      <c r="C19" s="3"/>
      <c r="D19" s="3"/>
      <c r="E19" s="49"/>
    </row>
    <row r="20" spans="1:5" x14ac:dyDescent="0.3">
      <c r="A20" s="2"/>
      <c r="B20" s="3"/>
      <c r="C20" s="3"/>
      <c r="D20" s="3"/>
      <c r="E20" s="49"/>
    </row>
    <row r="21" spans="1:5" x14ac:dyDescent="0.3">
      <c r="A21" s="2"/>
      <c r="B21" s="3"/>
      <c r="C21" s="3"/>
      <c r="D21" s="3"/>
      <c r="E21" s="49"/>
    </row>
    <row r="22" spans="1:5" x14ac:dyDescent="0.3">
      <c r="A22" s="2"/>
      <c r="B22" s="3"/>
      <c r="C22" s="3"/>
      <c r="D22" s="3"/>
      <c r="E22" s="49"/>
    </row>
    <row r="23" spans="1:5" x14ac:dyDescent="0.3">
      <c r="A23" s="2"/>
      <c r="B23" s="3"/>
      <c r="C23" s="3"/>
      <c r="D23" s="3"/>
      <c r="E23" s="49"/>
    </row>
    <row r="24" spans="1:5" x14ac:dyDescent="0.3">
      <c r="A24" s="2"/>
      <c r="B24" s="3"/>
      <c r="C24" s="3"/>
      <c r="D24" s="3"/>
      <c r="E24" s="49"/>
    </row>
    <row r="25" spans="1:5" x14ac:dyDescent="0.3">
      <c r="A25" s="2"/>
      <c r="B25" s="3"/>
      <c r="C25" s="3"/>
      <c r="D25" s="3"/>
      <c r="E25" s="49"/>
    </row>
    <row r="26" spans="1:5" x14ac:dyDescent="0.3">
      <c r="A26" s="2"/>
      <c r="B26" s="3"/>
      <c r="C26" s="3"/>
      <c r="D26" s="3"/>
      <c r="E26" s="49"/>
    </row>
    <row r="27" spans="1:5" x14ac:dyDescent="0.3">
      <c r="A27" s="2"/>
      <c r="B27" s="3"/>
      <c r="C27" s="3"/>
      <c r="D27" s="3"/>
      <c r="E27" s="49"/>
    </row>
    <row r="28" spans="1:5" x14ac:dyDescent="0.3">
      <c r="A28" s="2"/>
      <c r="B28" s="3"/>
      <c r="C28" s="3"/>
      <c r="D28" s="3"/>
      <c r="E28" s="49"/>
    </row>
    <row r="29" spans="1:5" x14ac:dyDescent="0.3">
      <c r="A29" s="2"/>
      <c r="B29" s="3"/>
      <c r="C29" s="3"/>
      <c r="D29" s="3"/>
      <c r="E29" s="49"/>
    </row>
    <row r="30" spans="1:5" x14ac:dyDescent="0.3">
      <c r="A30" s="2"/>
      <c r="B30" s="3"/>
      <c r="C30" s="3"/>
      <c r="D30" s="3"/>
      <c r="E30" s="49"/>
    </row>
    <row r="31" spans="1:5" x14ac:dyDescent="0.3">
      <c r="A31" s="2"/>
      <c r="B31" s="3"/>
      <c r="C31" s="3"/>
      <c r="D31" s="3"/>
      <c r="E31" s="49"/>
    </row>
    <row r="32" spans="1:5" x14ac:dyDescent="0.3">
      <c r="A32" s="2"/>
      <c r="B32" s="3"/>
      <c r="C32" s="3"/>
      <c r="D32" s="3"/>
      <c r="E32" s="49"/>
    </row>
    <row r="33" spans="1:5" x14ac:dyDescent="0.3">
      <c r="A33" s="2"/>
      <c r="B33" s="3"/>
      <c r="C33" s="3"/>
      <c r="D33" s="3"/>
      <c r="E33" s="49"/>
    </row>
    <row r="34" spans="1:5" x14ac:dyDescent="0.3">
      <c r="A34" s="2"/>
      <c r="B34" s="3"/>
      <c r="C34" s="3"/>
      <c r="D34" s="3"/>
      <c r="E34" s="49"/>
    </row>
    <row r="35" spans="1:5" x14ac:dyDescent="0.3">
      <c r="A35" s="2"/>
      <c r="B35" s="3"/>
      <c r="C35" s="3"/>
      <c r="D35" s="3"/>
      <c r="E35" s="49"/>
    </row>
    <row r="36" spans="1:5" x14ac:dyDescent="0.3">
      <c r="A36" s="2"/>
      <c r="B36" s="3"/>
      <c r="C36" s="3"/>
      <c r="D36" s="3"/>
      <c r="E36" s="49"/>
    </row>
    <row r="37" spans="1:5" x14ac:dyDescent="0.3">
      <c r="A37" s="2"/>
      <c r="B37" s="3"/>
      <c r="C37" s="3"/>
      <c r="D37" s="3"/>
      <c r="E37" s="49"/>
    </row>
    <row r="38" spans="1:5" x14ac:dyDescent="0.3">
      <c r="A38" s="2"/>
      <c r="B38" s="3"/>
      <c r="C38" s="3"/>
      <c r="D38" s="3"/>
      <c r="E38" s="49"/>
    </row>
    <row r="39" spans="1:5" x14ac:dyDescent="0.3">
      <c r="A39" s="2"/>
      <c r="B39" s="3"/>
      <c r="C39" s="3"/>
      <c r="D39" s="3"/>
      <c r="E39" s="49"/>
    </row>
    <row r="40" spans="1:5" x14ac:dyDescent="0.3">
      <c r="A40" s="2"/>
      <c r="B40" s="3"/>
      <c r="C40" s="3"/>
      <c r="D40" s="3"/>
      <c r="E40" s="49"/>
    </row>
    <row r="41" spans="1:5" x14ac:dyDescent="0.3">
      <c r="A41" s="2"/>
      <c r="B41" s="3"/>
      <c r="C41" s="3"/>
      <c r="D41" s="3"/>
      <c r="E41" s="49"/>
    </row>
    <row r="42" spans="1:5" x14ac:dyDescent="0.3">
      <c r="A42" s="2"/>
      <c r="B42" s="3"/>
      <c r="C42" s="3"/>
      <c r="D42" s="3"/>
      <c r="E42" s="49"/>
    </row>
    <row r="43" spans="1:5" x14ac:dyDescent="0.3">
      <c r="A43" s="2"/>
      <c r="B43" s="3"/>
      <c r="C43" s="3"/>
      <c r="D43" s="3"/>
      <c r="E43" s="49"/>
    </row>
    <row r="44" spans="1:5" x14ac:dyDescent="0.3">
      <c r="A44" s="2"/>
      <c r="B44" s="3"/>
      <c r="C44" s="3"/>
      <c r="D44" s="3"/>
      <c r="E44" s="49"/>
    </row>
    <row r="45" spans="1:5" x14ac:dyDescent="0.3">
      <c r="A45" s="2"/>
      <c r="B45" s="3"/>
      <c r="C45" s="3"/>
      <c r="D45" s="3"/>
      <c r="E45" s="49"/>
    </row>
    <row r="46" spans="1:5" x14ac:dyDescent="0.3">
      <c r="A46" s="2"/>
      <c r="B46" s="3"/>
      <c r="C46" s="3"/>
      <c r="D46" s="3"/>
      <c r="E46" s="49"/>
    </row>
    <row r="47" spans="1:5" x14ac:dyDescent="0.3">
      <c r="A47" s="2"/>
      <c r="B47" s="3"/>
      <c r="C47" s="3"/>
      <c r="D47" s="3"/>
      <c r="E47" s="49"/>
    </row>
    <row r="48" spans="1:5" x14ac:dyDescent="0.3">
      <c r="A48" s="2"/>
      <c r="B48" s="3"/>
      <c r="C48" s="3"/>
      <c r="D48" s="3"/>
      <c r="E48" s="49"/>
    </row>
    <row r="49" spans="1:5" x14ac:dyDescent="0.3">
      <c r="A49" s="2"/>
      <c r="B49" s="3"/>
      <c r="C49" s="3"/>
      <c r="D49" s="3"/>
      <c r="E49" s="49"/>
    </row>
    <row r="50" spans="1:5" x14ac:dyDescent="0.3">
      <c r="A50" s="2"/>
      <c r="B50" s="3"/>
      <c r="C50" s="3"/>
      <c r="D50" s="3"/>
      <c r="E50" s="49"/>
    </row>
    <row r="51" spans="1:5" x14ac:dyDescent="0.3">
      <c r="A51" s="2"/>
      <c r="B51" s="3"/>
      <c r="C51" s="3"/>
      <c r="D51" s="3"/>
      <c r="E51" s="49"/>
    </row>
    <row r="52" spans="1:5" x14ac:dyDescent="0.3">
      <c r="A52" s="2"/>
      <c r="B52" s="3"/>
      <c r="C52" s="3"/>
      <c r="D52" s="3"/>
      <c r="E52" s="49"/>
    </row>
    <row r="53" spans="1:5" x14ac:dyDescent="0.3">
      <c r="A53" s="2"/>
      <c r="B53" s="3"/>
      <c r="C53" s="3"/>
      <c r="D53" s="3"/>
      <c r="E53" s="49"/>
    </row>
    <row r="54" spans="1:5" x14ac:dyDescent="0.3">
      <c r="A54" s="2"/>
      <c r="B54" s="3"/>
      <c r="C54" s="3"/>
      <c r="D54" s="3"/>
      <c r="E54" s="49"/>
    </row>
    <row r="55" spans="1:5" x14ac:dyDescent="0.3">
      <c r="A55" s="2"/>
      <c r="B55" s="3"/>
      <c r="C55" s="3"/>
      <c r="D55" s="3"/>
      <c r="E55" s="49"/>
    </row>
    <row r="56" spans="1:5" x14ac:dyDescent="0.3">
      <c r="A56" s="2"/>
      <c r="B56" s="3"/>
      <c r="C56" s="3"/>
      <c r="D56" s="3"/>
      <c r="E56" s="49"/>
    </row>
    <row r="57" spans="1:5" x14ac:dyDescent="0.3">
      <c r="A57" s="2"/>
      <c r="B57" s="3"/>
      <c r="C57" s="3"/>
      <c r="D57" s="3"/>
      <c r="E57" s="49"/>
    </row>
    <row r="58" spans="1:5" x14ac:dyDescent="0.3">
      <c r="A58" s="2"/>
      <c r="B58" s="3"/>
      <c r="C58" s="3"/>
      <c r="D58" s="3"/>
      <c r="E58" s="49"/>
    </row>
    <row r="59" spans="1:5" x14ac:dyDescent="0.3">
      <c r="A59" s="2"/>
      <c r="B59" s="3"/>
      <c r="C59" s="3"/>
      <c r="D59" s="3"/>
      <c r="E59" s="49"/>
    </row>
    <row r="60" spans="1:5" x14ac:dyDescent="0.3">
      <c r="A60" s="2"/>
      <c r="B60" s="3"/>
      <c r="C60" s="3"/>
      <c r="D60" s="3"/>
      <c r="E60" s="49"/>
    </row>
    <row r="61" spans="1:5" x14ac:dyDescent="0.3">
      <c r="A61" s="2"/>
      <c r="B61" s="3"/>
      <c r="C61" s="3"/>
      <c r="D61" s="4"/>
      <c r="E61" s="49"/>
    </row>
    <row r="62" spans="1:5" x14ac:dyDescent="0.3">
      <c r="A62" s="2"/>
      <c r="B62" s="9"/>
      <c r="C62" s="9"/>
      <c r="D62" s="9"/>
      <c r="E62" s="50"/>
    </row>
    <row r="63" spans="1:5" x14ac:dyDescent="0.3">
      <c r="A63" s="1"/>
      <c r="B63" s="9"/>
      <c r="C63" s="9"/>
      <c r="D63" s="9"/>
      <c r="E63" s="50"/>
    </row>
    <row r="64" spans="1:5" x14ac:dyDescent="0.3">
      <c r="A64" s="9"/>
      <c r="B64" s="9"/>
      <c r="C64" s="9"/>
      <c r="D64" s="9"/>
      <c r="E64" s="50"/>
    </row>
    <row r="65" spans="1:5" x14ac:dyDescent="0.3">
      <c r="A65" s="9"/>
      <c r="B65" s="9"/>
      <c r="C65" s="9"/>
      <c r="D65" s="9"/>
      <c r="E65" s="50"/>
    </row>
    <row r="66" spans="1:5" x14ac:dyDescent="0.3">
      <c r="A66" s="9"/>
      <c r="B66" s="9"/>
      <c r="C66" s="9"/>
      <c r="D66" s="9"/>
      <c r="E66" s="50"/>
    </row>
    <row r="67" spans="1:5" x14ac:dyDescent="0.3">
      <c r="A67" s="9"/>
      <c r="B67" s="9"/>
      <c r="C67" s="9"/>
      <c r="D67" s="9"/>
      <c r="E67" s="50"/>
    </row>
    <row r="68" spans="1:5" x14ac:dyDescent="0.3">
      <c r="A68" s="9"/>
      <c r="B68" s="9"/>
      <c r="C68" s="9"/>
      <c r="D68" s="9"/>
      <c r="E68" s="50"/>
    </row>
    <row r="69" spans="1:5" x14ac:dyDescent="0.3">
      <c r="A69" s="9"/>
      <c r="B69" s="9"/>
      <c r="C69" s="9"/>
      <c r="D69" s="9"/>
      <c r="E69" s="50"/>
    </row>
    <row r="70" spans="1:5" x14ac:dyDescent="0.3">
      <c r="A70" s="9"/>
      <c r="B70" s="9"/>
      <c r="C70" s="9"/>
      <c r="D70" s="9"/>
      <c r="E70" s="50"/>
    </row>
    <row r="71" spans="1:5" x14ac:dyDescent="0.3">
      <c r="A71" s="9"/>
      <c r="B71" s="9"/>
      <c r="C71" s="9"/>
      <c r="D71" s="9"/>
      <c r="E71" s="50"/>
    </row>
    <row r="72" spans="1:5" x14ac:dyDescent="0.3">
      <c r="A72" s="9"/>
      <c r="B72" s="9"/>
      <c r="C72" s="9"/>
      <c r="D72" s="9"/>
      <c r="E72" s="50"/>
    </row>
    <row r="73" spans="1:5" x14ac:dyDescent="0.3">
      <c r="A73" s="9"/>
      <c r="B73" s="9"/>
      <c r="C73" s="9"/>
      <c r="D73" s="9"/>
      <c r="E73" s="50"/>
    </row>
    <row r="74" spans="1:5" x14ac:dyDescent="0.3">
      <c r="A74" s="9"/>
      <c r="B74" s="9"/>
      <c r="C74" s="9"/>
      <c r="D74" s="9"/>
      <c r="E74" s="50"/>
    </row>
    <row r="75" spans="1:5" x14ac:dyDescent="0.3">
      <c r="A75" s="9"/>
      <c r="B75" s="9"/>
      <c r="C75" s="9"/>
      <c r="D75" s="9"/>
      <c r="E75" s="50"/>
    </row>
    <row r="76" spans="1:5" x14ac:dyDescent="0.3">
      <c r="A76" s="9"/>
      <c r="B76" s="9"/>
      <c r="C76" s="9"/>
      <c r="D76" s="9"/>
      <c r="E76" s="50"/>
    </row>
    <row r="77" spans="1:5" x14ac:dyDescent="0.3">
      <c r="A77" s="9"/>
      <c r="B77" s="9"/>
      <c r="C77" s="9"/>
      <c r="D77" s="9"/>
      <c r="E77" s="50"/>
    </row>
    <row r="78" spans="1:5" x14ac:dyDescent="0.3">
      <c r="A78" s="9"/>
      <c r="B78" s="9"/>
      <c r="C78" s="9"/>
      <c r="D78" s="9"/>
      <c r="E78" s="50"/>
    </row>
    <row r="79" spans="1:5" x14ac:dyDescent="0.3">
      <c r="A79" s="9"/>
      <c r="B79" s="9"/>
      <c r="C79" s="9"/>
      <c r="D79" s="9"/>
      <c r="E79" s="50"/>
    </row>
    <row r="80" spans="1:5" x14ac:dyDescent="0.3">
      <c r="A80" s="9"/>
      <c r="B80" s="9"/>
      <c r="C80" s="9"/>
      <c r="D80" s="9"/>
      <c r="E80" s="50"/>
    </row>
    <row r="81" spans="1:5" x14ac:dyDescent="0.3">
      <c r="A81" s="9"/>
      <c r="B81" s="9"/>
      <c r="C81" s="9"/>
      <c r="D81" s="9"/>
      <c r="E81" s="50"/>
    </row>
    <row r="82" spans="1:5" x14ac:dyDescent="0.3">
      <c r="A82" s="9"/>
      <c r="B82" s="9"/>
      <c r="C82" s="9"/>
      <c r="D82" s="9"/>
      <c r="E82" s="50"/>
    </row>
    <row r="83" spans="1:5" x14ac:dyDescent="0.3">
      <c r="A83" s="9"/>
      <c r="B83" s="9"/>
      <c r="C83" s="9"/>
      <c r="D83" s="9"/>
      <c r="E83" s="50"/>
    </row>
    <row r="84" spans="1:5" x14ac:dyDescent="0.3">
      <c r="A84" s="9"/>
      <c r="B84" s="9"/>
      <c r="C84" s="9"/>
      <c r="D84" s="9"/>
      <c r="E84" s="50"/>
    </row>
    <row r="85" spans="1:5" x14ac:dyDescent="0.3">
      <c r="A85" s="9"/>
      <c r="B85" s="9"/>
      <c r="C85" s="9"/>
      <c r="D85" s="9"/>
      <c r="E85" s="50"/>
    </row>
    <row r="86" spans="1:5" x14ac:dyDescent="0.3">
      <c r="A86" s="9"/>
      <c r="B86" s="9"/>
      <c r="C86" s="9"/>
      <c r="D86" s="9"/>
      <c r="E86" s="50"/>
    </row>
    <row r="87" spans="1:5" x14ac:dyDescent="0.3">
      <c r="A87" s="9"/>
      <c r="B87" s="9"/>
      <c r="C87" s="9"/>
      <c r="D87" s="9"/>
      <c r="E87" s="50"/>
    </row>
    <row r="88" spans="1:5" x14ac:dyDescent="0.3">
      <c r="A88" s="9"/>
      <c r="B88" s="9"/>
      <c r="C88" s="9"/>
      <c r="D88" s="9"/>
      <c r="E88" s="50"/>
    </row>
    <row r="89" spans="1:5" x14ac:dyDescent="0.3">
      <c r="A89" s="9"/>
      <c r="B89" s="9"/>
      <c r="C89" s="9"/>
      <c r="D89" s="9"/>
      <c r="E89" s="50"/>
    </row>
    <row r="90" spans="1:5" x14ac:dyDescent="0.3">
      <c r="A90" s="9"/>
      <c r="B90" s="9"/>
      <c r="C90" s="9"/>
      <c r="D90" s="9"/>
      <c r="E90" s="50"/>
    </row>
    <row r="91" spans="1:5" x14ac:dyDescent="0.3">
      <c r="A91" s="9"/>
      <c r="B91" s="9"/>
      <c r="C91" s="9"/>
      <c r="D91" s="9"/>
      <c r="E91" s="50"/>
    </row>
    <row r="92" spans="1:5" x14ac:dyDescent="0.3">
      <c r="A92" s="9"/>
      <c r="B92" s="9"/>
      <c r="C92" s="9"/>
      <c r="D92" s="9"/>
      <c r="E92" s="50"/>
    </row>
    <row r="93" spans="1:5" x14ac:dyDescent="0.3">
      <c r="A93" s="9"/>
      <c r="B93" s="9"/>
      <c r="C93" s="9"/>
      <c r="D93" s="9"/>
      <c r="E93" s="50"/>
    </row>
    <row r="94" spans="1:5" x14ac:dyDescent="0.3">
      <c r="A94" s="9"/>
      <c r="B94" s="9"/>
      <c r="C94" s="9"/>
      <c r="D94" s="9"/>
      <c r="E94" s="50"/>
    </row>
    <row r="95" spans="1:5" x14ac:dyDescent="0.3">
      <c r="A95" s="9"/>
      <c r="B95" s="9"/>
      <c r="C95" s="9"/>
      <c r="D95" s="9"/>
      <c r="E95" s="50"/>
    </row>
    <row r="96" spans="1:5" x14ac:dyDescent="0.3">
      <c r="A96" s="9"/>
      <c r="B96" s="9"/>
      <c r="C96" s="9"/>
      <c r="D96" s="9"/>
      <c r="E96" s="50"/>
    </row>
    <row r="97" spans="1:5" x14ac:dyDescent="0.3">
      <c r="A97" s="9"/>
      <c r="B97" s="9"/>
      <c r="C97" s="9"/>
      <c r="D97" s="9"/>
      <c r="E97" s="50"/>
    </row>
    <row r="98" spans="1:5" x14ac:dyDescent="0.3">
      <c r="A98" s="9"/>
      <c r="B98" s="9"/>
      <c r="C98" s="9"/>
      <c r="D98" s="9"/>
      <c r="E98" s="50"/>
    </row>
    <row r="99" spans="1:5" x14ac:dyDescent="0.3">
      <c r="A99" s="9"/>
      <c r="B99" s="9"/>
      <c r="C99" s="9"/>
      <c r="D99" s="9"/>
      <c r="E99" s="50"/>
    </row>
    <row r="100" spans="1:5" x14ac:dyDescent="0.3">
      <c r="A100" s="9"/>
      <c r="B100" s="9"/>
      <c r="C100" s="9"/>
      <c r="D100" s="9"/>
      <c r="E100" s="50"/>
    </row>
    <row r="101" spans="1:5" x14ac:dyDescent="0.3">
      <c r="A101" s="9"/>
      <c r="B101" s="9"/>
      <c r="C101" s="9"/>
      <c r="D101" s="9"/>
      <c r="E101" s="50"/>
    </row>
    <row r="102" spans="1:5" x14ac:dyDescent="0.3">
      <c r="A102" s="9"/>
    </row>
    <row r="103" spans="1:5" x14ac:dyDescent="0.3">
      <c r="A103" s="9"/>
    </row>
  </sheetData>
  <mergeCells count="1"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1" sqref="B11"/>
    </sheetView>
  </sheetViews>
  <sheetFormatPr defaultRowHeight="14.5" x14ac:dyDescent="0.35"/>
  <cols>
    <col min="1" max="1" width="32.1796875" customWidth="1"/>
    <col min="2" max="2" width="16" bestFit="1" customWidth="1"/>
  </cols>
  <sheetData>
    <row r="1" spans="1:2" ht="27.75" customHeight="1" x14ac:dyDescent="0.35">
      <c r="A1" s="14" t="s">
        <v>6</v>
      </c>
      <c r="B1" s="8" t="s">
        <v>7</v>
      </c>
    </row>
    <row r="2" spans="1:2" x14ac:dyDescent="0.35">
      <c r="A2" s="6" t="s">
        <v>8</v>
      </c>
      <c r="B2" s="30">
        <v>4337</v>
      </c>
    </row>
    <row r="3" spans="1:2" x14ac:dyDescent="0.35">
      <c r="A3" s="6" t="s">
        <v>9</v>
      </c>
      <c r="B3" s="30">
        <v>5601</v>
      </c>
    </row>
    <row r="4" spans="1:2" x14ac:dyDescent="0.35">
      <c r="A4" s="6" t="s">
        <v>10</v>
      </c>
      <c r="B4" s="30">
        <v>1914</v>
      </c>
    </row>
    <row r="5" spans="1:2" x14ac:dyDescent="0.35">
      <c r="A5" s="6" t="s">
        <v>11</v>
      </c>
      <c r="B5" s="30">
        <v>121</v>
      </c>
    </row>
    <row r="6" spans="1:2" x14ac:dyDescent="0.35">
      <c r="A6" s="6" t="s">
        <v>12</v>
      </c>
      <c r="B6" s="30">
        <v>18</v>
      </c>
    </row>
    <row r="7" spans="1:2" x14ac:dyDescent="0.35">
      <c r="A7" s="6" t="s">
        <v>13</v>
      </c>
      <c r="B7" s="30"/>
    </row>
    <row r="8" spans="1:2" x14ac:dyDescent="0.35">
      <c r="A8" s="6" t="s">
        <v>14</v>
      </c>
      <c r="B8" s="30">
        <v>194</v>
      </c>
    </row>
    <row r="9" spans="1:2" x14ac:dyDescent="0.35">
      <c r="A9" s="13" t="s">
        <v>15</v>
      </c>
      <c r="B9" s="32"/>
    </row>
    <row r="10" spans="1:2" x14ac:dyDescent="0.35">
      <c r="A10" s="13" t="s">
        <v>16</v>
      </c>
      <c r="B10" s="32">
        <v>89</v>
      </c>
    </row>
    <row r="11" spans="1:2" x14ac:dyDescent="0.35">
      <c r="A11" s="13" t="s">
        <v>17</v>
      </c>
      <c r="B11" s="31">
        <f>SUM(B2:B10)</f>
        <v>12274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D8" sqref="D8"/>
    </sheetView>
  </sheetViews>
  <sheetFormatPr defaultRowHeight="14.5" x14ac:dyDescent="0.35"/>
  <cols>
    <col min="1" max="1" width="20.54296875" customWidth="1"/>
    <col min="2" max="2" width="24.1796875" customWidth="1"/>
  </cols>
  <sheetData>
    <row r="1" spans="1:2" ht="27.75" customHeight="1" x14ac:dyDescent="0.35">
      <c r="A1" s="8" t="s">
        <v>18</v>
      </c>
      <c r="B1" s="8" t="s">
        <v>19</v>
      </c>
    </row>
    <row r="2" spans="1:2" x14ac:dyDescent="0.35">
      <c r="A2" s="9" t="s">
        <v>20</v>
      </c>
      <c r="B2" s="42">
        <v>5</v>
      </c>
    </row>
    <row r="3" spans="1:2" x14ac:dyDescent="0.35">
      <c r="A3" s="9" t="s">
        <v>21</v>
      </c>
      <c r="B3" s="42">
        <v>0</v>
      </c>
    </row>
    <row r="4" spans="1:2" x14ac:dyDescent="0.35">
      <c r="A4" s="9" t="s">
        <v>22</v>
      </c>
      <c r="B4" s="42">
        <v>4</v>
      </c>
    </row>
    <row r="5" spans="1:2" x14ac:dyDescent="0.35">
      <c r="A5" s="9" t="s">
        <v>23</v>
      </c>
      <c r="B5" s="42">
        <v>6</v>
      </c>
    </row>
    <row r="6" spans="1:2" x14ac:dyDescent="0.35">
      <c r="A6" s="9" t="s">
        <v>24</v>
      </c>
      <c r="B6" s="42">
        <v>3</v>
      </c>
    </row>
    <row r="7" spans="1:2" x14ac:dyDescent="0.35">
      <c r="A7" s="9" t="s">
        <v>25</v>
      </c>
      <c r="B7" s="42">
        <v>14</v>
      </c>
    </row>
    <row r="8" spans="1:2" x14ac:dyDescent="0.35">
      <c r="A8" s="9" t="s">
        <v>26</v>
      </c>
      <c r="B8" s="42">
        <v>36</v>
      </c>
    </row>
    <row r="9" spans="1:2" x14ac:dyDescent="0.35">
      <c r="A9" s="9" t="s">
        <v>27</v>
      </c>
      <c r="B9" s="42">
        <v>47</v>
      </c>
    </row>
    <row r="10" spans="1:2" x14ac:dyDescent="0.35">
      <c r="A10" s="9" t="s">
        <v>28</v>
      </c>
      <c r="B10" s="42">
        <v>60</v>
      </c>
    </row>
    <row r="11" spans="1:2" x14ac:dyDescent="0.35">
      <c r="A11" s="9" t="s">
        <v>29</v>
      </c>
      <c r="B11" s="42">
        <v>75</v>
      </c>
    </row>
    <row r="12" spans="1:2" x14ac:dyDescent="0.35">
      <c r="A12" s="9" t="s">
        <v>30</v>
      </c>
      <c r="B12" s="42">
        <v>38</v>
      </c>
    </row>
    <row r="13" spans="1:2" x14ac:dyDescent="0.35">
      <c r="A13" s="9" t="s">
        <v>31</v>
      </c>
      <c r="B13" s="42">
        <v>34</v>
      </c>
    </row>
    <row r="14" spans="1:2" ht="28.5" customHeight="1" x14ac:dyDescent="0.35">
      <c r="A14" s="10" t="s">
        <v>32</v>
      </c>
      <c r="B14" s="43">
        <f>SUM(B2:B13)</f>
        <v>322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12" sqref="D12"/>
    </sheetView>
  </sheetViews>
  <sheetFormatPr defaultRowHeight="14.5" x14ac:dyDescent="0.35"/>
  <cols>
    <col min="1" max="1" width="37.26953125" bestFit="1" customWidth="1"/>
    <col min="2" max="2" width="13" customWidth="1"/>
    <col min="4" max="4" width="37.26953125" bestFit="1" customWidth="1"/>
    <col min="5" max="5" width="13.453125" customWidth="1"/>
    <col min="8" max="8" width="10.81640625" style="20" bestFit="1" customWidth="1"/>
    <col min="9" max="9" width="12.453125" style="20" bestFit="1" customWidth="1"/>
    <col min="10" max="10" width="13.7265625" style="20" bestFit="1" customWidth="1"/>
  </cols>
  <sheetData>
    <row r="1" spans="1:10" ht="42" x14ac:dyDescent="0.35">
      <c r="A1" s="11" t="s">
        <v>33</v>
      </c>
      <c r="B1" s="11" t="s">
        <v>34</v>
      </c>
      <c r="D1" s="11" t="s">
        <v>35</v>
      </c>
      <c r="E1" s="15" t="s">
        <v>36</v>
      </c>
      <c r="H1" s="27" t="s">
        <v>18</v>
      </c>
      <c r="I1" s="28" t="s">
        <v>34</v>
      </c>
      <c r="J1" s="29" t="s">
        <v>36</v>
      </c>
    </row>
    <row r="2" spans="1:10" x14ac:dyDescent="0.35">
      <c r="A2" s="9" t="s">
        <v>37</v>
      </c>
      <c r="B2" s="9"/>
      <c r="D2" s="9" t="s">
        <v>37</v>
      </c>
      <c r="E2" s="9"/>
      <c r="H2" s="9" t="s">
        <v>20</v>
      </c>
      <c r="I2" s="43">
        <v>0</v>
      </c>
      <c r="J2" s="43">
        <v>0</v>
      </c>
    </row>
    <row r="3" spans="1:10" x14ac:dyDescent="0.35">
      <c r="A3" s="9" t="s">
        <v>38</v>
      </c>
      <c r="B3" s="9"/>
      <c r="D3" s="9" t="s">
        <v>38</v>
      </c>
      <c r="E3" s="9"/>
      <c r="H3" s="9" t="s">
        <v>39</v>
      </c>
      <c r="I3" s="43">
        <v>0</v>
      </c>
      <c r="J3" s="43">
        <v>2</v>
      </c>
    </row>
    <row r="4" spans="1:10" x14ac:dyDescent="0.35">
      <c r="A4" s="9" t="s">
        <v>40</v>
      </c>
      <c r="B4" s="9"/>
      <c r="D4" s="9" t="s">
        <v>40</v>
      </c>
      <c r="E4" s="9"/>
      <c r="H4" s="9" t="s">
        <v>22</v>
      </c>
      <c r="I4" s="43">
        <v>0</v>
      </c>
      <c r="J4" s="43">
        <v>0</v>
      </c>
    </row>
    <row r="5" spans="1:10" x14ac:dyDescent="0.35">
      <c r="A5" s="9" t="s">
        <v>41</v>
      </c>
      <c r="B5" s="43">
        <v>4</v>
      </c>
      <c r="D5" s="9" t="s">
        <v>41</v>
      </c>
      <c r="E5" s="9"/>
      <c r="H5" s="9" t="s">
        <v>23</v>
      </c>
      <c r="I5" s="43">
        <v>0</v>
      </c>
      <c r="J5" s="43">
        <v>0</v>
      </c>
    </row>
    <row r="6" spans="1:10" x14ac:dyDescent="0.35">
      <c r="A6" s="9" t="s">
        <v>42</v>
      </c>
      <c r="B6" s="9"/>
      <c r="D6" s="9" t="s">
        <v>42</v>
      </c>
      <c r="E6" s="43">
        <v>18</v>
      </c>
      <c r="H6" s="9" t="s">
        <v>43</v>
      </c>
      <c r="I6" s="43">
        <v>0</v>
      </c>
      <c r="J6" s="43">
        <v>0</v>
      </c>
    </row>
    <row r="7" spans="1:10" x14ac:dyDescent="0.35">
      <c r="A7" s="9" t="s">
        <v>44</v>
      </c>
      <c r="B7" s="9"/>
      <c r="D7" s="9" t="s">
        <v>44</v>
      </c>
      <c r="E7" s="9"/>
      <c r="H7" s="9" t="s">
        <v>45</v>
      </c>
      <c r="I7" s="43">
        <v>0</v>
      </c>
      <c r="J7" s="43">
        <v>0</v>
      </c>
    </row>
    <row r="8" spans="1:10" x14ac:dyDescent="0.35">
      <c r="A8" s="9" t="s">
        <v>46</v>
      </c>
      <c r="B8" s="9"/>
      <c r="D8" s="9" t="s">
        <v>46</v>
      </c>
      <c r="E8" s="9"/>
      <c r="H8" s="9" t="s">
        <v>47</v>
      </c>
      <c r="I8" s="43">
        <v>1</v>
      </c>
      <c r="J8" s="43">
        <v>3</v>
      </c>
    </row>
    <row r="9" spans="1:10" x14ac:dyDescent="0.35">
      <c r="A9" s="9" t="s">
        <v>48</v>
      </c>
      <c r="B9" s="9"/>
      <c r="D9" s="9" t="s">
        <v>48</v>
      </c>
      <c r="E9" s="9"/>
      <c r="H9" s="9" t="s">
        <v>27</v>
      </c>
      <c r="I9" s="43">
        <v>2</v>
      </c>
      <c r="J9" s="43">
        <v>5</v>
      </c>
    </row>
    <row r="10" spans="1:10" x14ac:dyDescent="0.35">
      <c r="A10" s="9" t="s">
        <v>49</v>
      </c>
      <c r="B10" s="9"/>
      <c r="D10" s="9" t="s">
        <v>49</v>
      </c>
      <c r="E10" s="9"/>
      <c r="H10" s="9" t="s">
        <v>50</v>
      </c>
      <c r="I10" s="43"/>
      <c r="J10" s="43">
        <v>3</v>
      </c>
    </row>
    <row r="11" spans="1:10" x14ac:dyDescent="0.35">
      <c r="A11" s="9" t="s">
        <v>49</v>
      </c>
      <c r="B11" s="9"/>
      <c r="D11" s="9" t="s">
        <v>49</v>
      </c>
      <c r="E11" s="9"/>
      <c r="H11" s="9" t="s">
        <v>29</v>
      </c>
      <c r="I11" s="43">
        <v>0</v>
      </c>
      <c r="J11" s="43">
        <v>0</v>
      </c>
    </row>
    <row r="12" spans="1:10" x14ac:dyDescent="0.35">
      <c r="A12" s="9" t="s">
        <v>49</v>
      </c>
      <c r="B12" s="9"/>
      <c r="D12" s="9" t="s">
        <v>49</v>
      </c>
      <c r="E12" s="9"/>
      <c r="H12" s="9" t="s">
        <v>51</v>
      </c>
      <c r="I12" s="43">
        <v>1</v>
      </c>
      <c r="J12" s="43">
        <v>3</v>
      </c>
    </row>
    <row r="13" spans="1:10" x14ac:dyDescent="0.35">
      <c r="A13" s="5"/>
      <c r="B13" s="5"/>
      <c r="D13" s="5"/>
      <c r="E13" s="5"/>
      <c r="H13" s="9" t="s">
        <v>31</v>
      </c>
      <c r="I13" s="43"/>
      <c r="J13" s="43">
        <v>2</v>
      </c>
    </row>
    <row r="14" spans="1:10" x14ac:dyDescent="0.35">
      <c r="A14" s="5"/>
      <c r="B14" s="5"/>
      <c r="D14" s="5"/>
      <c r="E14" s="5"/>
    </row>
    <row r="15" spans="1:10" x14ac:dyDescent="0.35">
      <c r="A15" s="5"/>
      <c r="B15" s="5"/>
      <c r="D15" s="5"/>
      <c r="E15" s="5"/>
    </row>
    <row r="16" spans="1:10" x14ac:dyDescent="0.35">
      <c r="A16" s="5"/>
      <c r="B16" s="5"/>
      <c r="D16" s="5"/>
      <c r="E16" s="5"/>
    </row>
    <row r="17" spans="1:6" x14ac:dyDescent="0.35">
      <c r="A17" s="5"/>
      <c r="B17" s="5"/>
      <c r="D17" s="5"/>
      <c r="E17" s="5"/>
    </row>
    <row r="18" spans="1:6" x14ac:dyDescent="0.35">
      <c r="A18" s="5"/>
      <c r="B18" s="5"/>
      <c r="D18" s="5"/>
      <c r="E18" s="5"/>
    </row>
    <row r="19" spans="1:6" x14ac:dyDescent="0.35">
      <c r="A19" s="10" t="s">
        <v>32</v>
      </c>
      <c r="B19" s="5"/>
      <c r="D19" s="10" t="s">
        <v>32</v>
      </c>
      <c r="E19" s="9"/>
    </row>
    <row r="20" spans="1:6" x14ac:dyDescent="0.35">
      <c r="F20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16BD388142945A0B72BBBE7F0641A" ma:contentTypeVersion="7" ma:contentTypeDescription="Create a new document." ma:contentTypeScope="" ma:versionID="a1832211f5db37282828f85c23e74f75">
  <xsd:schema xmlns:xsd="http://www.w3.org/2001/XMLSchema" xmlns:xs="http://www.w3.org/2001/XMLSchema" xmlns:p="http://schemas.microsoft.com/office/2006/metadata/properties" xmlns:ns2="40d7ec9d-3326-474c-9b2a-d29ad44c1b63" xmlns:ns3="http://schemas.microsoft.com/sharepoint/v4" targetNamespace="http://schemas.microsoft.com/office/2006/metadata/properties" ma:root="true" ma:fieldsID="5a7ba92f0c40663db72b585d5411c176" ns2:_="" ns3:_="">
    <xsd:import namespace="40d7ec9d-3326-474c-9b2a-d29ad44c1b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wner"/>
                <xsd:element ref="ns2:Notes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7ec9d-3326-474c-9b2a-d29ad44c1b63" elementFormDefault="qualified">
    <xsd:import namespace="http://schemas.microsoft.com/office/2006/documentManagement/types"/>
    <xsd:import namespace="http://schemas.microsoft.com/office/infopath/2007/PartnerControls"/>
    <xsd:element name="Owner" ma:index="8" ma:displayName="Owner" ma:internalName="Owner">
      <xsd:simpleType>
        <xsd:restriction base="dms:Text">
          <xsd:maxLength value="255"/>
        </xsd:restriction>
      </xsd:simpleType>
    </xsd:element>
    <xsd:element name="Notes0" ma:index="9" ma:displayName="Notes" ma:default="n/a" ma:internalName="Note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0d7ec9d-3326-474c-9b2a-d29ad44c1b63">CET</Owner>
    <Notes0 xmlns="40d7ec9d-3326-474c-9b2a-d29ad44c1b63">n/a</Notes0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67B83FB-4E91-45D6-B2EC-D0E4396C0D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155C7F-94E0-494E-9964-07452745C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7ec9d-3326-474c-9b2a-d29ad44c1b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24118F-6A29-4754-8A74-11E7AD4F71EA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40d7ec9d-3326-474c-9b2a-d29ad44c1b63"/>
    <ds:schemaRef ds:uri="http://schemas.microsoft.com/office/infopath/2007/PartnerControls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Pre-notification PRM numbers</vt:lpstr>
      <vt:lpstr>Classification</vt:lpstr>
      <vt:lpstr>Electric Mobility Aids</vt:lpstr>
      <vt:lpstr>PRM Complaints &amp; Compliments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james.fremantle</dc:creator>
  <cp:lastModifiedBy>Christina Smith</cp:lastModifiedBy>
  <dcterms:created xsi:type="dcterms:W3CDTF">2014-05-13T17:56:58Z</dcterms:created>
  <dcterms:modified xsi:type="dcterms:W3CDTF">2022-02-23T15:37:17Z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0x0101008EC16BD388142945A0B72BBBE7F0641A</vt:lpwstr>
  </property>
  <property fmtid="{D5CDD505-2E9C-101B-9397-08002B2CF9AE}" pid="3" name="MSIP_Label_3196a3aa-34a9-4b82-9eed-745e5fc3f53e_Enabled">
    <vt:lpwstr>true</vt:lpwstr>
  </property>
  <property fmtid="{D5CDD505-2E9C-101B-9397-08002B2CF9AE}" pid="4" name="MSIP_Label_3196a3aa-34a9-4b82-9eed-745e5fc3f53e_SetDate">
    <vt:lpwstr>2021-04-29T16:07:17Z</vt:lpwstr>
  </property>
  <property fmtid="{D5CDD505-2E9C-101B-9397-08002B2CF9AE}" pid="5" name="MSIP_Label_3196a3aa-34a9-4b82-9eed-745e5fc3f53e_Method">
    <vt:lpwstr>Standard</vt:lpwstr>
  </property>
  <property fmtid="{D5CDD505-2E9C-101B-9397-08002B2CF9AE}" pid="6" name="MSIP_Label_3196a3aa-34a9-4b82-9eed-745e5fc3f53e_Name">
    <vt:lpwstr>3196a3aa-34a9-4b82-9eed-745e5fc3f53e</vt:lpwstr>
  </property>
  <property fmtid="{D5CDD505-2E9C-101B-9397-08002B2CF9AE}" pid="7" name="MSIP_Label_3196a3aa-34a9-4b82-9eed-745e5fc3f53e_SiteId">
    <vt:lpwstr>c4edd5ba-10c3-4fe3-946a-7c9c446ab8c8</vt:lpwstr>
  </property>
  <property fmtid="{D5CDD505-2E9C-101B-9397-08002B2CF9AE}" pid="8" name="MSIP_Label_3196a3aa-34a9-4b82-9eed-745e5fc3f53e_ActionId">
    <vt:lpwstr/>
  </property>
  <property fmtid="{D5CDD505-2E9C-101B-9397-08002B2CF9AE}" pid="9" name="MSIP_Label_3196a3aa-34a9-4b82-9eed-745e5fc3f53e_ContentBits">
    <vt:lpwstr>0</vt:lpwstr>
  </property>
</Properties>
</file>